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89" firstSheet="0" activeTab="1"/>
  </bookViews>
  <sheets>
    <sheet name="Anexo III - Planilha Afastamento" sheetId="1" state="visible" r:id="rId2"/>
    <sheet name="Anexo IV - Planilha Pontos Docentes" sheetId="2" state="visible" r:id="rId3"/>
  </sheets>
  <definedNames>
    <definedName function="false" hidden="false" localSheetId="0" name="_xlnm.Print_Area" vbProcedure="false">'Anexo III - Planilha Afastamento'!$B$1:$I$20</definedName>
    <definedName function="false" hidden="false" localSheetId="1" name="_xlnm.Print_Area" vbProcedure="false">'Anexo IV - Planilha Pontos Docentes'!$C$3:$J$20</definedName>
    <definedName function="false" hidden="false" localSheetId="0" name="_xlnm.Print_Area" vbProcedure="false">'Anexo III - Planilha Afastamento'!$B$1:$I$20</definedName>
    <definedName function="false" hidden="false" localSheetId="0" name="_xlnm.Print_Area_0" vbProcedure="false">'Anexo III - Planilha Afastamento'!$B$1:$I$20</definedName>
    <definedName function="false" hidden="false" localSheetId="0" name="_xlnm.Print_Area_0_0" vbProcedure="false">'Anexo III - Planilha Afastamento'!$B$1:$I$20</definedName>
    <definedName function="false" hidden="false" localSheetId="1" name="_xlnm.Print_Area" vbProcedure="false">'Anexo IV - Planilha Pontos Docentes'!$C$3:$J$20</definedName>
    <definedName function="false" hidden="false" localSheetId="1" name="_xlnm.Print_Area_0" vbProcedure="false">'Anexo IV - Planilha Pontos Docentes'!$C$3:$J$20</definedName>
    <definedName function="false" hidden="false" localSheetId="1" name="_xlnm.Print_Area_0_0" vbProcedure="false">'Anexo IV - Planilha Pontos Docentes'!$C$3:$J$20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<sst xmlns="http://schemas.openxmlformats.org/spreadsheetml/2006/main" count="90" uniqueCount="73">
  <si>
    <t xml:space="preserve">Planilha de critérios para afastamento para qualificação docente semestre 2021/1</t>
  </si>
  <si>
    <t xml:space="preserve">SOLICITANTE:</t>
  </si>
  <si>
    <t xml:space="preserve">DATA:</t>
  </si>
  <si>
    <t xml:space="preserve">Nº do Critério</t>
  </si>
  <si>
    <t xml:space="preserve">Critério</t>
  </si>
  <si>
    <t xml:space="preserve">Unidade</t>
  </si>
  <si>
    <t xml:space="preserve">Unidades Obtidas</t>
  </si>
  <si>
    <t xml:space="preserve">Campos Adicionais</t>
  </si>
  <si>
    <t xml:space="preserve">Fator de Ponderação</t>
  </si>
  <si>
    <t xml:space="preserve">Total</t>
  </si>
  <si>
    <t xml:space="preserve">Observações</t>
  </si>
  <si>
    <t xml:space="preserve">Projeto de Pesquisa cadastrado atualmente na Pró-Reitoria de Pesquisa e Pós-Graduação do Instituto Federal de Goiás</t>
  </si>
  <si>
    <t xml:space="preserve">Projeto</t>
  </si>
  <si>
    <r>
      <rPr>
        <sz val="18"/>
        <rFont val="Arial"/>
        <family val="2"/>
        <charset val="1"/>
      </rPr>
      <t xml:space="preserve">Será pontuado por projeto.
</t>
    </r>
    <r>
      <rPr>
        <b val="true"/>
        <u val="single"/>
        <sz val="18"/>
        <rFont val="Arial"/>
        <family val="2"/>
        <charset val="1"/>
      </rPr>
      <t xml:space="preserve">Forma de comprovação</t>
    </r>
    <r>
      <rPr>
        <b val="true"/>
        <sz val="18"/>
        <rFont val="Arial"/>
        <family val="2"/>
        <charset val="1"/>
      </rPr>
      <t xml:space="preserve">: documento emitido pela GEPEX Instituto Federal de Goiás.</t>
    </r>
  </si>
  <si>
    <t xml:space="preserve">Maior número de orientações de Iniciação Científica e/ou Trabalho de Conclusão de Curso(TCC) nos últimos três anos</t>
  </si>
  <si>
    <t xml:space="preserve">Orientação</t>
  </si>
  <si>
    <r>
      <rPr>
        <sz val="18"/>
        <rFont val="Arial"/>
        <family val="2"/>
        <charset val="1"/>
      </rPr>
      <t xml:space="preserve">Será pontuado por orientação.
</t>
    </r>
    <r>
      <rPr>
        <b val="true"/>
        <u val="single"/>
        <sz val="18"/>
        <rFont val="Arial"/>
        <family val="2"/>
        <charset val="1"/>
      </rPr>
      <t xml:space="preserve">Forma de comprovação</t>
    </r>
    <r>
      <rPr>
        <b val="true"/>
        <sz val="18"/>
        <rFont val="Arial"/>
        <family val="2"/>
        <charset val="1"/>
      </rPr>
      <t xml:space="preserve">:
- declaração emitida por servidor do Instituto Federal de Goiás;
- cópia da ata de defesa, no caso de TCC.</t>
    </r>
  </si>
  <si>
    <t xml:space="preserve">Maior pontuação média nas atividades docentes nos últimos dois anos.</t>
  </si>
  <si>
    <t xml:space="preserve">Pontos</t>
  </si>
  <si>
    <r>
      <rPr>
        <sz val="18"/>
        <rFont val="Arial"/>
        <family val="2"/>
        <charset val="1"/>
      </rPr>
      <t xml:space="preserve">Será considerada a </t>
    </r>
    <r>
      <rPr>
        <b val="true"/>
        <sz val="18"/>
        <rFont val="Arial"/>
        <family val="2"/>
        <charset val="1"/>
      </rPr>
      <t xml:space="preserve">média aritmética das pontuações referentes aos Relatórios Finais de Trabalhos entregues ao Departamento de Áreas Acadêmicas nos dois últimos anos.
</t>
    </r>
    <r>
      <rPr>
        <b val="true"/>
        <u val="single"/>
        <sz val="18"/>
        <rFont val="Arial"/>
        <family val="2"/>
        <charset val="1"/>
      </rPr>
      <t xml:space="preserve">Não há necessidade de comprovação</t>
    </r>
    <r>
      <rPr>
        <sz val="18"/>
        <rFont val="Arial"/>
        <family val="2"/>
        <charset val="1"/>
      </rPr>
      <t xml:space="preserve">, haja vista que essa informação será coletada pela Chefia do Departamento de Áreas Acadêmicas.</t>
    </r>
  </si>
  <si>
    <t xml:space="preserve">Pesquisa proposta ser do interesse da inserção social do Instituto Federal de Goiás</t>
  </si>
  <si>
    <t xml:space="preserve">Sim / Não</t>
  </si>
  <si>
    <t xml:space="preserve">Sim</t>
  </si>
  <si>
    <t xml:space="preserve">Todos pontuam, todas as pesquisas são relevantes.</t>
  </si>
  <si>
    <t xml:space="preserve">Número de créditos já concluídos no curso de Pós-Graduação</t>
  </si>
  <si>
    <t xml:space="preserve">Créditos</t>
  </si>
  <si>
    <r>
      <rPr>
        <sz val="18"/>
        <rFont val="Arial"/>
        <family val="2"/>
        <charset val="1"/>
      </rPr>
      <t xml:space="preserve">Fórmula: 10* minimo(número de créditos,total do programa)/total do programa.
</t>
    </r>
    <r>
      <rPr>
        <b val="true"/>
        <sz val="18"/>
        <rFont val="Arial"/>
        <family val="2"/>
        <charset val="1"/>
      </rPr>
      <t xml:space="preserve">Campos adicionais: número de créditos exigidos pelo programa.
</t>
    </r>
    <r>
      <rPr>
        <b val="true"/>
        <u val="single"/>
        <sz val="18"/>
        <rFont val="Arial"/>
        <family val="2"/>
        <charset val="1"/>
      </rPr>
      <t xml:space="preserve">Forma de comprovação</t>
    </r>
    <r>
      <rPr>
        <sz val="18"/>
        <rFont val="Arial"/>
        <family val="2"/>
        <charset val="1"/>
      </rPr>
      <t xml:space="preserve">: </t>
    </r>
    <r>
      <rPr>
        <b val="true"/>
        <sz val="18"/>
        <rFont val="Arial"/>
        <family val="2"/>
        <charset val="1"/>
      </rPr>
      <t xml:space="preserve">documento emitido pela instituição de ensino que explicite o NÚMERO TOTAL DE CRÉDITOS DO PROGRAMA e NÚMERO TOTAL DE CRÉDITOS CONCLUÍDOS</t>
    </r>
    <r>
      <rPr>
        <sz val="18"/>
        <rFont val="Arial"/>
        <family val="2"/>
        <charset val="1"/>
      </rPr>
      <t xml:space="preserve">.</t>
    </r>
  </si>
  <si>
    <t xml:space="preserve">Regime de trabalho do docente</t>
  </si>
  <si>
    <t xml:space="preserve">20h/40h/DE</t>
  </si>
  <si>
    <r>
      <rPr>
        <sz val="18"/>
        <rFont val="Arial"/>
        <family val="2"/>
        <charset val="1"/>
      </rPr>
      <t xml:space="preserve">10 pontos para 40h DE
8 pontos para 40h
3 pontos para 20h
</t>
    </r>
    <r>
      <rPr>
        <b val="true"/>
        <u val="single"/>
        <sz val="18"/>
        <rFont val="Arial"/>
        <family val="2"/>
        <charset val="1"/>
      </rPr>
      <t xml:space="preserve">Forma de comprovação</t>
    </r>
    <r>
      <rPr>
        <sz val="18"/>
        <rFont val="Arial"/>
        <family val="2"/>
        <charset val="1"/>
      </rPr>
      <t xml:space="preserve">: </t>
    </r>
    <r>
      <rPr>
        <b val="true"/>
        <sz val="18"/>
        <rFont val="Arial"/>
        <family val="2"/>
        <charset val="1"/>
      </rPr>
      <t xml:space="preserve">declaração emitida por servidor da Coordenação de Recursos Humanos do Câmpus.</t>
    </r>
  </si>
  <si>
    <t xml:space="preserve">Tempo de serviço na Instituição</t>
  </si>
  <si>
    <t xml:space="preserve">Mês completo</t>
  </si>
  <si>
    <r>
      <rPr>
        <sz val="18"/>
        <rFont val="Arial"/>
        <family val="2"/>
        <charset val="1"/>
      </rPr>
      <t xml:space="preserve">1 ponto por mês completo, relativo ao tempo de serviço.
</t>
    </r>
    <r>
      <rPr>
        <b val="true"/>
        <u val="single"/>
        <sz val="18"/>
        <rFont val="Arial"/>
        <family val="2"/>
        <charset val="1"/>
      </rPr>
      <t xml:space="preserve">Forma de comprovação</t>
    </r>
    <r>
      <rPr>
        <b val="true"/>
        <sz val="18"/>
        <rFont val="Arial"/>
        <family val="2"/>
        <charset val="1"/>
      </rPr>
      <t xml:space="preserve">: declaração emitida por servidor da Coordenação de Recursos Humanos do Câmpus</t>
    </r>
    <r>
      <rPr>
        <sz val="18"/>
        <rFont val="Arial"/>
        <family val="2"/>
        <charset val="1"/>
      </rPr>
      <t xml:space="preserve">.</t>
    </r>
  </si>
  <si>
    <t xml:space="preserve">Estar contemplado com outro tipo de benefĩcio</t>
  </si>
  <si>
    <t xml:space="preserve">1 ponto caso não receba algum tipo de benefício. 0 pontos, caso contrário.
OBS: considera-se por benefício bolsas de incentivo à qualificação.</t>
  </si>
  <si>
    <t xml:space="preserve">Já usufruiu de afastamento para cursar pós-graduação anteriormente?</t>
  </si>
  <si>
    <t xml:space="preserve">0 pontos se já usufruiu.
1 ponto se não usufruiu.</t>
  </si>
  <si>
    <t xml:space="preserve">Pontuação na "Planilha Pontos Docentes"</t>
  </si>
  <si>
    <t xml:space="preserve">Será considerada a pontuação da "Planilha Pontos Docentes".</t>
  </si>
  <si>
    <t xml:space="preserve">Somatório dos Pesos</t>
  </si>
  <si>
    <t xml:space="preserve">Pontuação x Pesos</t>
  </si>
  <si>
    <t xml:space="preserve">MÉDIA PONDERADA</t>
  </si>
  <si>
    <t xml:space="preserve">1) O Candidato/Candidata deverá preencher somente as células em que estão com o preenchimento na cor cinza.</t>
  </si>
  <si>
    <t xml:space="preserve">Tabela de pontuação para contabilização das atividades docentes executadas no Câmpus Formosa (limitado ao período de efetivo exercício no Câmpus)</t>
  </si>
  <si>
    <t xml:space="preserve">Tipo de atividade</t>
  </si>
  <si>
    <t xml:space="preserve">Descrição da Atividade</t>
  </si>
  <si>
    <t xml:space="preserve">unidade</t>
  </si>
  <si>
    <t xml:space="preserve">Limite por semestre</t>
  </si>
  <si>
    <t xml:space="preserve">Atividades realizadas</t>
  </si>
  <si>
    <t xml:space="preserve">Total de Pontos Obtidos</t>
  </si>
  <si>
    <t xml:space="preserve">Ensino</t>
  </si>
  <si>
    <r>
      <rPr>
        <sz val="18"/>
        <rFont val="Arial"/>
        <family val="2"/>
        <charset val="1"/>
      </rPr>
      <t xml:space="preserve">Autoria/Coordenação/Participação de Projeto de Ensino </t>
    </r>
    <r>
      <rPr>
        <b val="true"/>
        <u val="single"/>
        <sz val="18"/>
        <rFont val="Arial"/>
        <family val="2"/>
        <charset val="1"/>
      </rPr>
      <t xml:space="preserve">no câmpus</t>
    </r>
  </si>
  <si>
    <t xml:space="preserve">Semestre concluído com relatório</t>
  </si>
  <si>
    <t xml:space="preserve">Forma de comprovação:
- Declaração emitida pela Chefia do Departamento de Áreas Acadêmicas do câmpus.</t>
  </si>
  <si>
    <r>
      <rPr>
        <sz val="18"/>
        <rFont val="Arial"/>
        <family val="2"/>
        <charset val="1"/>
      </rPr>
      <t xml:space="preserve">Orientação de TCC, Monografia, Dissertação, Tese, Estágio </t>
    </r>
    <r>
      <rPr>
        <b val="true"/>
        <u val="single"/>
        <sz val="18"/>
        <rFont val="Arial"/>
        <family val="2"/>
        <charset val="1"/>
      </rPr>
      <t xml:space="preserve">no Instituto Federal de Goiás</t>
    </r>
  </si>
  <si>
    <t xml:space="preserve">Orientação concluída</t>
  </si>
  <si>
    <t xml:space="preserve">Forma de comprovação:
- Declaração emitida por Coordenador de Curso ou Coordenador de Estágio sediado do Instituto Federal de Goiás;
- Cópia da ata de defesa no caso de TCC, monografia, Dissertação e Tese.</t>
  </si>
  <si>
    <t xml:space="preserve">Pesquisa</t>
  </si>
  <si>
    <r>
      <rPr>
        <sz val="18"/>
        <rFont val="Arial"/>
        <family val="2"/>
        <charset val="1"/>
      </rPr>
      <t xml:space="preserve">Autoria/Coordenação/Participação em Projeto de Pesquisa </t>
    </r>
    <r>
      <rPr>
        <b val="true"/>
        <u val="single"/>
        <sz val="18"/>
        <rFont val="Arial"/>
        <family val="2"/>
        <charset val="1"/>
      </rPr>
      <t xml:space="preserve">no câmpus</t>
    </r>
  </si>
  <si>
    <t xml:space="preserve">Forma de comprovação:
- Declaração emitida pelo Gerente da Gerência de Pesquisa, Pós-Graduação e Extensão (GEPEX) do câmpus.</t>
  </si>
  <si>
    <r>
      <rPr>
        <sz val="18"/>
        <rFont val="Arial"/>
        <family val="2"/>
        <charset val="1"/>
      </rPr>
      <t xml:space="preserve">Autoria/Coordenação/Participação em Projeto de Iniciação Científica </t>
    </r>
    <r>
      <rPr>
        <b val="true"/>
        <u val="single"/>
        <sz val="18"/>
        <rFont val="Arial"/>
        <family val="2"/>
        <charset val="1"/>
      </rPr>
      <t xml:space="preserve">no câmpus</t>
    </r>
  </si>
  <si>
    <r>
      <rPr>
        <sz val="18"/>
        <rFont val="Arial"/>
        <family val="2"/>
        <charset val="1"/>
      </rPr>
      <t xml:space="preserve">Coordenação/Participação em Núcleo de Pesquisa cadastrado </t>
    </r>
    <r>
      <rPr>
        <b val="true"/>
        <u val="single"/>
        <sz val="18"/>
        <rFont val="Arial"/>
        <family val="2"/>
        <charset val="1"/>
      </rPr>
      <t xml:space="preserve">no câmpus</t>
    </r>
  </si>
  <si>
    <t xml:space="preserve">Semestre concluído</t>
  </si>
  <si>
    <t xml:space="preserve">Forma de comprovação:
- Declaração emitida pelo Gerente da Gerência de Pesquisa, Pós-Graduação e Extensão (GEPEX) do câmpus, ou pelo Coordenador do Núcleo de Pesquisa.</t>
  </si>
  <si>
    <t xml:space="preserve">Extensão</t>
  </si>
  <si>
    <r>
      <rPr>
        <sz val="18"/>
        <rFont val="Arial"/>
        <family val="2"/>
        <charset val="1"/>
      </rPr>
      <t xml:space="preserve">Autoria/Coordenação/Participação de Ações de Extensão </t>
    </r>
    <r>
      <rPr>
        <b val="true"/>
        <u val="single"/>
        <sz val="18"/>
        <rFont val="Arial"/>
        <family val="2"/>
        <charset val="1"/>
      </rPr>
      <t xml:space="preserve">no câmpus</t>
    </r>
    <r>
      <rPr>
        <sz val="18"/>
        <rFont val="Arial"/>
        <family val="2"/>
        <charset val="1"/>
      </rPr>
      <t xml:space="preserve"> pontuadas no Plano Semestral de Trabalho conforme Portaria 516/2017 </t>
    </r>
    <r>
      <rPr>
        <b val="true"/>
        <sz val="18"/>
        <rFont val="Arial"/>
        <family val="2"/>
        <charset val="1"/>
      </rPr>
      <t xml:space="preserve">OU</t>
    </r>
    <r>
      <rPr>
        <sz val="18"/>
        <rFont val="Arial"/>
        <family val="2"/>
        <charset val="1"/>
      </rPr>
      <t xml:space="preserve"> protocoladas antes de 22 de março de 2017</t>
    </r>
  </si>
  <si>
    <r>
      <rPr>
        <sz val="18"/>
        <rFont val="Arial"/>
        <family val="2"/>
        <charset val="1"/>
      </rPr>
      <t xml:space="preserve">Autoria/Coordenação/Participação de Ações de Extensão </t>
    </r>
    <r>
      <rPr>
        <b val="true"/>
        <u val="single"/>
        <sz val="18"/>
        <rFont val="Arial"/>
        <family val="2"/>
        <charset val="1"/>
      </rPr>
      <t xml:space="preserve">no câmpus</t>
    </r>
    <r>
      <rPr>
        <sz val="18"/>
        <rFont val="Arial"/>
        <family val="2"/>
        <charset val="1"/>
      </rPr>
      <t xml:space="preserve"> </t>
    </r>
    <r>
      <rPr>
        <b val="true"/>
        <i val="true"/>
        <u val="single"/>
        <sz val="18"/>
        <rFont val="Arial"/>
        <family val="2"/>
        <charset val="1"/>
      </rPr>
      <t xml:space="preserve">NÃO</t>
    </r>
    <r>
      <rPr>
        <sz val="18"/>
        <rFont val="Arial"/>
        <family val="2"/>
        <charset val="1"/>
      </rPr>
      <t xml:space="preserve"> pontuadas no Plano Semestral de Trabalho conforme Portaria 516/2017</t>
    </r>
  </si>
  <si>
    <t xml:space="preserve">Gestão</t>
  </si>
  <si>
    <r>
      <rPr>
        <sz val="18"/>
        <rFont val="Arial"/>
        <family val="2"/>
        <charset val="1"/>
      </rPr>
      <t xml:space="preserve">Função Gratificada / Função de Coordenação de Curso </t>
    </r>
    <r>
      <rPr>
        <b val="true"/>
        <u val="single"/>
        <sz val="18"/>
        <rFont val="Arial"/>
        <family val="2"/>
        <charset val="1"/>
      </rPr>
      <t xml:space="preserve">no câmpus</t>
    </r>
  </si>
  <si>
    <t xml:space="preserve">Forma de comprovação:
- Portaria de NOMEAÇÃO/DESIGNAÇÃO ao cargo;
- Portaria de EXONERAÇÃO/DISPENSA do cargo, quando for o caso.</t>
  </si>
  <si>
    <r>
      <rPr>
        <sz val="18"/>
        <rFont val="Arial"/>
        <family val="2"/>
        <charset val="1"/>
      </rPr>
      <t xml:space="preserve">Cargo de Direção </t>
    </r>
    <r>
      <rPr>
        <b val="true"/>
        <u val="single"/>
        <sz val="18"/>
        <rFont val="Arial"/>
        <family val="2"/>
        <charset val="1"/>
      </rPr>
      <t xml:space="preserve">no câmpus</t>
    </r>
  </si>
  <si>
    <t xml:space="preserve">SOMATÓRIO DE PONTOS</t>
  </si>
  <si>
    <t xml:space="preserve">NOTAS: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</si>
</sst>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DD/MM/YYYY"/>
    <numFmt numFmtId="166" formatCode="0.00"/>
    <numFmt numFmtId="167" formatCode="0"/>
    <numFmt numFmtId="168" formatCode="0.000"/>
    <numFmt numFmtId="169" formatCode="_(* #,##0.00_);_(* \(#,##0.00\);_(* &quot;&quot;??_);_(@_)"/>
  </numFmts>
  <fonts count="20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28"/>
      <name val="Arial"/>
      <family val="2"/>
      <charset val="1"/>
    </font>
    <font>
      <b val="true"/>
      <sz val="22"/>
      <name val="Arial"/>
      <family val="2"/>
      <charset val="1"/>
    </font>
    <font>
      <b val="true"/>
      <sz val="20"/>
      <name val="Arial"/>
      <family val="2"/>
      <charset val="1"/>
    </font>
    <font>
      <b val="true"/>
      <sz val="18"/>
      <name val="Arial"/>
      <family val="2"/>
      <charset val="1"/>
    </font>
    <font>
      <sz val="18"/>
      <name val="Arial"/>
      <family val="2"/>
      <charset val="1"/>
    </font>
    <font>
      <b val="true"/>
      <u val="single"/>
      <sz val="18"/>
      <name val="Arial"/>
      <family val="2"/>
      <charset val="1"/>
    </font>
    <font>
      <u val="single"/>
      <sz val="18"/>
      <name val="Arial"/>
      <family val="2"/>
      <charset val="1"/>
    </font>
    <font>
      <sz val="14"/>
      <name val="Arial"/>
      <family val="2"/>
      <charset val="1"/>
    </font>
    <font>
      <sz val="12"/>
      <name val="Arial"/>
      <family val="2"/>
      <charset val="1"/>
    </font>
    <font>
      <u val="single"/>
      <sz val="12"/>
      <name val="Arial"/>
      <family val="2"/>
      <charset val="1"/>
    </font>
    <font>
      <b val="true"/>
      <sz val="16"/>
      <name val="Arial"/>
      <family val="2"/>
      <charset val="1"/>
    </font>
    <font>
      <b val="true"/>
      <sz val="11"/>
      <name val="Arial"/>
      <family val="2"/>
      <charset val="1"/>
    </font>
    <font>
      <sz val="11"/>
      <name val="Arial"/>
      <family val="2"/>
      <charset val="1"/>
    </font>
    <font>
      <b val="true"/>
      <sz val="12"/>
      <name val="Arial"/>
      <family val="2"/>
      <charset val="1"/>
    </font>
    <font>
      <b val="true"/>
      <sz val="28"/>
      <name val="Arial"/>
      <family val="2"/>
      <charset val="1"/>
    </font>
    <font>
      <b val="true"/>
      <i val="true"/>
      <u val="single"/>
      <sz val="18"/>
      <name val="Arial"/>
      <family val="2"/>
      <charset val="1"/>
    </font>
  </fonts>
  <fills count="9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D9D9D9"/>
        <bgColor rgb="FFC3D69B"/>
      </patternFill>
    </fill>
    <fill>
      <patternFill patternType="solid">
        <fgColor rgb="FF99CC00"/>
        <bgColor rgb="FF77933C"/>
      </patternFill>
    </fill>
    <fill>
      <patternFill patternType="solid">
        <fgColor rgb="FFC3D69B"/>
        <bgColor rgb="FFD9D9D9"/>
      </patternFill>
    </fill>
    <fill>
      <patternFill patternType="solid">
        <fgColor rgb="FF77933C"/>
        <bgColor rgb="FF808080"/>
      </patternFill>
    </fill>
    <fill>
      <patternFill patternType="solid">
        <fgColor rgb="FFCCFFCC"/>
        <bgColor rgb="FFCCFFFF"/>
      </patternFill>
    </fill>
    <fill>
      <patternFill patternType="solid">
        <fgColor rgb="FF339966"/>
        <bgColor rgb="FF008080"/>
      </patternFill>
    </fill>
  </fills>
  <borders count="45">
    <border diagonalUp="false" diagonalDown="false">
      <left/>
      <right/>
      <top/>
      <bottom/>
      <diagonal/>
    </border>
    <border diagonalUp="false" diagonalDown="false">
      <left style="medium">
        <color rgb="FF212121"/>
      </left>
      <right/>
      <top style="medium">
        <color rgb="FF212121"/>
      </top>
      <bottom style="medium">
        <color rgb="FF212121"/>
      </bottom>
      <diagonal/>
    </border>
    <border diagonalUp="false" diagonalDown="false">
      <left/>
      <right/>
      <top style="medium">
        <color rgb="FF212121"/>
      </top>
      <bottom style="medium">
        <color rgb="FF212121"/>
      </bottom>
      <diagonal/>
    </border>
    <border diagonalUp="false" diagonalDown="false">
      <left/>
      <right style="medium">
        <color rgb="FF212121"/>
      </right>
      <top style="medium">
        <color rgb="FF212121"/>
      </top>
      <bottom style="medium">
        <color rgb="FF212121"/>
      </bottom>
      <diagonal/>
    </border>
    <border diagonalUp="false" diagonalDown="false">
      <left style="medium">
        <color rgb="FF212121"/>
      </left>
      <right style="thin">
        <color rgb="FF212121"/>
      </right>
      <top style="medium">
        <color rgb="FF212121"/>
      </top>
      <bottom style="thin">
        <color rgb="FF212121"/>
      </bottom>
      <diagonal/>
    </border>
    <border diagonalUp="false" diagonalDown="false">
      <left style="thin">
        <color rgb="FF212121"/>
      </left>
      <right style="thin">
        <color rgb="FF212121"/>
      </right>
      <top style="medium">
        <color rgb="FF212121"/>
      </top>
      <bottom style="thin">
        <color rgb="FF212121"/>
      </bottom>
      <diagonal/>
    </border>
    <border diagonalUp="false" diagonalDown="false">
      <left style="thin">
        <color rgb="FF212121"/>
      </left>
      <right style="medium">
        <color rgb="FF212121"/>
      </right>
      <top style="medium">
        <color rgb="FF212121"/>
      </top>
      <bottom style="thin">
        <color rgb="FF212121"/>
      </bottom>
      <diagonal/>
    </border>
    <border diagonalUp="false" diagonalDown="false">
      <left style="medium">
        <color rgb="FF212121"/>
      </left>
      <right style="thin">
        <color rgb="FF212121"/>
      </right>
      <top/>
      <bottom style="hair">
        <color rgb="FF212121"/>
      </bottom>
      <diagonal/>
    </border>
    <border diagonalUp="false" diagonalDown="false">
      <left style="thin">
        <color rgb="FF212121"/>
      </left>
      <right style="thin">
        <color rgb="FF212121"/>
      </right>
      <top/>
      <bottom style="hair">
        <color rgb="FF212121"/>
      </bottom>
      <diagonal/>
    </border>
    <border diagonalUp="false" diagonalDown="false">
      <left style="thin">
        <color rgb="FF212121"/>
      </left>
      <right style="medium">
        <color rgb="FF212121"/>
      </right>
      <top/>
      <bottom style="hair">
        <color rgb="FF212121"/>
      </bottom>
      <diagonal/>
    </border>
    <border diagonalUp="false" diagonalDown="false">
      <left style="medium">
        <color rgb="FF212121"/>
      </left>
      <right style="thin">
        <color rgb="FF212121"/>
      </right>
      <top style="hair">
        <color rgb="FF212121"/>
      </top>
      <bottom style="hair">
        <color rgb="FF212121"/>
      </bottom>
      <diagonal/>
    </border>
    <border diagonalUp="false" diagonalDown="false">
      <left style="thin">
        <color rgb="FF212121"/>
      </left>
      <right style="thin">
        <color rgb="FF212121"/>
      </right>
      <top style="hair">
        <color rgb="FF212121"/>
      </top>
      <bottom style="hair">
        <color rgb="FF212121"/>
      </bottom>
      <diagonal/>
    </border>
    <border diagonalUp="false" diagonalDown="false">
      <left style="thin">
        <color rgb="FF212121"/>
      </left>
      <right style="medium">
        <color rgb="FF212121"/>
      </right>
      <top style="hair">
        <color rgb="FF212121"/>
      </top>
      <bottom style="hair">
        <color rgb="FF212121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>
        <color rgb="FF212121"/>
      </left>
      <right/>
      <top/>
      <bottom/>
      <diagonal/>
    </border>
    <border diagonalUp="false" diagonalDown="false">
      <left/>
      <right style="medium">
        <color rgb="FF212121"/>
      </right>
      <top/>
      <bottom/>
      <diagonal/>
    </border>
    <border diagonalUp="false" diagonalDown="false">
      <left style="medium">
        <color rgb="FF212121"/>
      </left>
      <right style="medium">
        <color rgb="FF212121"/>
      </right>
      <top style="medium">
        <color rgb="FF212121"/>
      </top>
      <bottom style="medium">
        <color rgb="FF212121"/>
      </bottom>
      <diagonal/>
    </border>
    <border diagonalUp="false" diagonalDown="false">
      <left style="thin">
        <color rgb="FF212121"/>
      </left>
      <right style="thin">
        <color rgb="FF212121"/>
      </right>
      <top/>
      <bottom style="thin">
        <color rgb="FF212121"/>
      </bottom>
      <diagonal/>
    </border>
    <border diagonalUp="false" diagonalDown="false">
      <left style="thin">
        <color rgb="FF212121"/>
      </left>
      <right style="thin">
        <color rgb="FF212121"/>
      </right>
      <top/>
      <bottom/>
      <diagonal/>
    </border>
    <border diagonalUp="false" diagonalDown="false">
      <left style="thin">
        <color rgb="FF212121"/>
      </left>
      <right style="medium">
        <color rgb="FF212121"/>
      </right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212121"/>
      </right>
      <top/>
      <bottom style="medium">
        <color rgb="FF212121"/>
      </bottom>
      <diagonal/>
    </border>
    <border diagonalUp="false" diagonalDown="false">
      <left style="medium">
        <color rgb="FF3C3C3C"/>
      </left>
      <right style="medium">
        <color rgb="FF3C3C3C"/>
      </right>
      <top style="medium">
        <color rgb="FF3C3C3C"/>
      </top>
      <bottom style="medium">
        <color rgb="FF3C3C3C"/>
      </bottom>
      <diagonal/>
    </border>
    <border diagonalUp="false" diagonalDown="false">
      <left style="medium">
        <color rgb="FF3C3C3C"/>
      </left>
      <right style="thin">
        <color rgb="FF3C3C3C"/>
      </right>
      <top style="medium">
        <color rgb="FF3C3C3C"/>
      </top>
      <bottom style="medium">
        <color rgb="FF3C3C3C"/>
      </bottom>
      <diagonal/>
    </border>
    <border diagonalUp="false" diagonalDown="false">
      <left style="thin">
        <color rgb="FF3C3C3C"/>
      </left>
      <right style="thin">
        <color rgb="FF3C3C3C"/>
      </right>
      <top style="medium">
        <color rgb="FF3C3C3C"/>
      </top>
      <bottom style="medium">
        <color rgb="FF3C3C3C"/>
      </bottom>
      <diagonal/>
    </border>
    <border diagonalUp="false" diagonalDown="false">
      <left style="thin">
        <color rgb="FF3C3C3C"/>
      </left>
      <right style="medium">
        <color rgb="FF3C3C3C"/>
      </right>
      <top style="medium">
        <color rgb="FF3C3C3C"/>
      </top>
      <bottom style="medium">
        <color rgb="FF3C3C3C"/>
      </bottom>
      <diagonal/>
    </border>
    <border diagonalUp="false" diagonalDown="false">
      <left style="medium">
        <color rgb="FF3C3C3C"/>
      </left>
      <right style="medium">
        <color rgb="FF3C3C3C"/>
      </right>
      <top style="medium">
        <color rgb="FF3C3C3C"/>
      </top>
      <bottom style="thin"/>
      <diagonal/>
    </border>
    <border diagonalUp="false" diagonalDown="false">
      <left style="medium">
        <color rgb="FF3C3C3C"/>
      </left>
      <right style="thin">
        <color rgb="FF3C3C3C"/>
      </right>
      <top style="medium">
        <color rgb="FF3C3C3C"/>
      </top>
      <bottom style="thin"/>
      <diagonal/>
    </border>
    <border diagonalUp="false" diagonalDown="false">
      <left style="thin">
        <color rgb="FF3C3C3C"/>
      </left>
      <right style="thin">
        <color rgb="FF3C3C3C"/>
      </right>
      <top style="thin"/>
      <bottom style="thin"/>
      <diagonal/>
    </border>
    <border diagonalUp="false" diagonalDown="false">
      <left style="thin">
        <color rgb="FF3C3C3C"/>
      </left>
      <right/>
      <top style="medium">
        <color rgb="FF3C3C3C"/>
      </top>
      <bottom style="thin"/>
      <diagonal/>
    </border>
    <border diagonalUp="false" diagonalDown="false">
      <left style="medium">
        <color rgb="FF3C3C3C"/>
      </left>
      <right style="thin">
        <color rgb="FF3C3C3C"/>
      </right>
      <top/>
      <bottom style="thin"/>
      <diagonal/>
    </border>
    <border diagonalUp="false" diagonalDown="false">
      <left style="thin">
        <color rgb="FF3C3C3C"/>
      </left>
      <right style="thin">
        <color rgb="FF3C3C3C"/>
      </right>
      <top/>
      <bottom style="thin"/>
      <diagonal/>
    </border>
    <border diagonalUp="false" diagonalDown="false">
      <left style="thin">
        <color rgb="FF3C3C3C"/>
      </left>
      <right/>
      <top/>
      <bottom style="thin"/>
      <diagonal/>
    </border>
    <border diagonalUp="false" diagonalDown="false">
      <left style="medium">
        <color rgb="FF3C3C3C"/>
      </left>
      <right style="medium">
        <color rgb="FF3C3C3C"/>
      </right>
      <top style="thin"/>
      <bottom style="medium">
        <color rgb="FF3C3C3C"/>
      </bottom>
      <diagonal/>
    </border>
    <border diagonalUp="false" diagonalDown="false">
      <left style="medium">
        <color rgb="FF3C3C3C"/>
      </left>
      <right style="thin">
        <color rgb="FF3C3C3C"/>
      </right>
      <top style="thin"/>
      <bottom style="thin"/>
      <diagonal/>
    </border>
    <border diagonalUp="false" diagonalDown="false">
      <left style="medium">
        <color rgb="FF3C3C3C"/>
      </left>
      <right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3C3C3C"/>
      </left>
      <right style="thin"/>
      <top style="thin"/>
      <bottom style="thin"/>
      <diagonal/>
    </border>
    <border diagonalUp="false" diagonalDown="false">
      <left style="thin">
        <color rgb="FF3C3C3C"/>
      </left>
      <right/>
      <top style="thin"/>
      <bottom style="thin"/>
      <diagonal/>
    </border>
    <border diagonalUp="false" diagonalDown="false">
      <left style="medium">
        <color rgb="FF3C3C3C"/>
      </left>
      <right/>
      <top/>
      <bottom style="thin"/>
      <diagonal/>
    </border>
    <border diagonalUp="false" diagonalDown="false">
      <left style="medium">
        <color rgb="FF3C3C3C"/>
      </left>
      <right/>
      <top/>
      <bottom style="hair">
        <color rgb="FF3C3C3C"/>
      </bottom>
      <diagonal/>
    </border>
    <border diagonalUp="false" diagonalDown="false">
      <left style="thin">
        <color rgb="FF3C3C3C"/>
      </left>
      <right style="thin">
        <color rgb="FF3C3C3C"/>
      </right>
      <top/>
      <bottom style="hair">
        <color rgb="FF3C3C3C"/>
      </bottom>
      <diagonal/>
    </border>
    <border diagonalUp="false" diagonalDown="false">
      <left style="thin">
        <color rgb="FF3C3C3C"/>
      </left>
      <right/>
      <top/>
      <bottom style="hair">
        <color rgb="FF3C3C3C"/>
      </bottom>
      <diagonal/>
    </border>
    <border diagonalUp="false" diagonalDown="false">
      <left style="medium">
        <color rgb="FF3C3C3C"/>
      </left>
      <right style="medium">
        <color rgb="FF3C3C3C"/>
      </right>
      <top/>
      <bottom style="thin"/>
      <diagonal/>
    </border>
    <border diagonalUp="false" diagonalDown="false">
      <left style="medium">
        <color rgb="FF3C3C3C"/>
      </left>
      <right style="medium">
        <color rgb="FF3C3C3C"/>
      </right>
      <top/>
      <bottom style="medium">
        <color rgb="FF3C3C3C"/>
      </bottom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9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6" fillId="3" borderId="2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0" borderId="2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5" fontId="6" fillId="3" borderId="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7" fillId="3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3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3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8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8" fillId="0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3" borderId="8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8" fillId="0" borderId="8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8" fillId="0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1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1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8" fillId="0" borderId="1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3" borderId="1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8" fillId="0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8" fillId="0" borderId="1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7" fillId="3" borderId="1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9" fillId="0" borderId="1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3" borderId="1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9" fillId="3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8" fillId="0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0" borderId="1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7" fillId="0" borderId="1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0" borderId="14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11" fillId="0" borderId="15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1" fillId="0" borderId="1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0" borderId="1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2" fillId="0" borderId="14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6" fillId="4" borderId="16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15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3" fillId="0" borderId="0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6" fillId="5" borderId="1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6" fillId="5" borderId="1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7" fillId="0" borderId="19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0" borderId="14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8" fontId="6" fillId="6" borderId="16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15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4" fillId="0" borderId="20" xfId="2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0" fillId="0" borderId="21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5" fillId="0" borderId="0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0" borderId="0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8" fillId="2" borderId="0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4" fillId="0" borderId="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9" fontId="14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6" fillId="4" borderId="22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4" borderId="23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4" borderId="24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4" borderId="25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0" borderId="26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27" xfId="2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8" fillId="0" borderId="28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8" fillId="0" borderId="29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8" fillId="3" borderId="29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6" fontId="7" fillId="7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7" fillId="0" borderId="2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30" xfId="2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8" fillId="0" borderId="31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8" fillId="0" borderId="32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8" fillId="3" borderId="32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6" fillId="0" borderId="33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34" xfId="2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8" fillId="0" borderId="35" xfId="2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6" fontId="8" fillId="0" borderId="36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3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8" fillId="0" borderId="38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8" fillId="3" borderId="38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6" fillId="0" borderId="22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39" xfId="2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8" fillId="0" borderId="40" xfId="2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8" fillId="0" borderId="41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8" fillId="0" borderId="42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8" fillId="3" borderId="42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6" fontId="7" fillId="7" borderId="4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4" fillId="0" borderId="22" xfId="2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6" fontId="7" fillId="8" borderId="4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6" fontId="15" fillId="0" borderId="0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4" fillId="0" borderId="0" xfId="20" applyFont="true" applyBorder="true" applyAlignment="true" applyProtection="true">
      <alignment horizontal="left" vertical="center" textRotation="0" wrapText="true" indent="0" shrinkToFit="false"/>
      <protection locked="true" hidden="false"/>
    </xf>
  </cellXfs>
  <cellStyles count="7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Excel Built-in Explanatory Text" xfId="20" builtinId="53" customBuiltin="tru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77933C"/>
      <rgbColor rgb="FF800080"/>
      <rgbColor rgb="FF008080"/>
      <rgbColor rgb="FFC3D69B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212121"/>
      <rgbColor rgb="FF993300"/>
      <rgbColor rgb="FF993366"/>
      <rgbColor rgb="FF333399"/>
      <rgbColor rgb="FF3C3C3C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B1:I35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45" zoomScaleNormal="45" zoomScalePageLayoutView="100" workbookViewId="0">
      <selection pane="topLeft" activeCell="E10" activeCellId="0" sqref="E10"/>
    </sheetView>
  </sheetViews>
  <sheetFormatPr defaultRowHeight="13"/>
  <cols>
    <col collapsed="false" hidden="false" max="1" min="1" style="1" width="6.61224489795918"/>
    <col collapsed="false" hidden="false" max="2" min="2" style="1" width="16.469387755102"/>
    <col collapsed="false" hidden="false" max="3" min="3" style="1" width="55.2091836734694"/>
    <col collapsed="false" hidden="false" max="4" min="4" style="1" width="19.0357142857143"/>
    <col collapsed="false" hidden="false" max="5" min="5" style="1" width="16.1989795918367"/>
    <col collapsed="false" hidden="false" max="6" min="6" style="1" width="21.4642857142857"/>
    <col collapsed="false" hidden="false" max="7" min="7" style="1" width="24.9744897959184"/>
    <col collapsed="false" hidden="false" max="8" min="8" style="1" width="19.5714285714286"/>
    <col collapsed="false" hidden="false" max="9" min="9" style="1" width="93.280612244898"/>
    <col collapsed="false" hidden="false" max="1025" min="10" style="1" width="10.8010204081633"/>
  </cols>
  <sheetData>
    <row r="1" customFormat="false" ht="63" hidden="false" customHeight="true" outlineLevel="0" collapsed="false">
      <c r="B1" s="2" t="s">
        <v>0</v>
      </c>
      <c r="C1" s="2"/>
      <c r="D1" s="2"/>
      <c r="E1" s="2"/>
      <c r="F1" s="2"/>
      <c r="G1" s="2"/>
      <c r="H1" s="2"/>
      <c r="I1" s="2"/>
    </row>
    <row r="2" customFormat="false" ht="28" hidden="false" customHeight="false" outlineLevel="0" collapsed="false">
      <c r="B2" s="3" t="s">
        <v>1</v>
      </c>
      <c r="C2" s="3"/>
      <c r="D2" s="4"/>
      <c r="E2" s="4"/>
      <c r="F2" s="4"/>
      <c r="G2" s="4"/>
      <c r="H2" s="5" t="s">
        <v>2</v>
      </c>
      <c r="I2" s="6"/>
    </row>
    <row r="3" customFormat="false" ht="81" hidden="false" customHeight="true" outlineLevel="0" collapsed="false">
      <c r="B3" s="7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9" t="s">
        <v>10</v>
      </c>
    </row>
    <row r="4" customFormat="false" ht="82.05" hidden="false" customHeight="false" outlineLevel="0" collapsed="false">
      <c r="B4" s="10" t="n">
        <v>1</v>
      </c>
      <c r="C4" s="11" t="s">
        <v>11</v>
      </c>
      <c r="D4" s="12" t="s">
        <v>12</v>
      </c>
      <c r="E4" s="13"/>
      <c r="F4" s="14"/>
      <c r="G4" s="12" t="n">
        <v>0.1</v>
      </c>
      <c r="H4" s="15" t="n">
        <f aca="false">E4</f>
        <v>0</v>
      </c>
      <c r="I4" s="16" t="s">
        <v>13</v>
      </c>
    </row>
    <row r="5" customFormat="false" ht="102.2" hidden="false" customHeight="false" outlineLevel="0" collapsed="false">
      <c r="B5" s="17" t="n">
        <v>2</v>
      </c>
      <c r="C5" s="18" t="s">
        <v>14</v>
      </c>
      <c r="D5" s="19" t="s">
        <v>15</v>
      </c>
      <c r="E5" s="20"/>
      <c r="F5" s="21"/>
      <c r="G5" s="19" t="n">
        <v>0.1</v>
      </c>
      <c r="H5" s="22" t="n">
        <f aca="false">E5</f>
        <v>0</v>
      </c>
      <c r="I5" s="23" t="s">
        <v>16</v>
      </c>
    </row>
    <row r="6" customFormat="false" ht="138" hidden="false" customHeight="false" outlineLevel="0" collapsed="false">
      <c r="B6" s="17" t="n">
        <v>3</v>
      </c>
      <c r="C6" s="18" t="s">
        <v>17</v>
      </c>
      <c r="D6" s="19" t="s">
        <v>18</v>
      </c>
      <c r="E6" s="24"/>
      <c r="F6" s="21"/>
      <c r="G6" s="19" t="n">
        <v>0.1</v>
      </c>
      <c r="H6" s="22" t="n">
        <f aca="false">E6</f>
        <v>0</v>
      </c>
      <c r="I6" s="23" t="s">
        <v>19</v>
      </c>
    </row>
    <row r="7" customFormat="false" ht="69" hidden="false" customHeight="false" outlineLevel="0" collapsed="false">
      <c r="B7" s="17" t="n">
        <v>4</v>
      </c>
      <c r="C7" s="18" t="s">
        <v>20</v>
      </c>
      <c r="D7" s="19" t="s">
        <v>21</v>
      </c>
      <c r="E7" s="25" t="s">
        <v>22</v>
      </c>
      <c r="F7" s="26"/>
      <c r="G7" s="19" t="n">
        <v>1</v>
      </c>
      <c r="H7" s="22" t="n">
        <f aca="false">IF(E7="Sim",1,0)</f>
        <v>1</v>
      </c>
      <c r="I7" s="23" t="s">
        <v>23</v>
      </c>
    </row>
    <row r="8" customFormat="false" ht="161" hidden="false" customHeight="false" outlineLevel="0" collapsed="false">
      <c r="B8" s="17" t="n">
        <v>5</v>
      </c>
      <c r="C8" s="18" t="s">
        <v>24</v>
      </c>
      <c r="D8" s="19" t="s">
        <v>25</v>
      </c>
      <c r="E8" s="27"/>
      <c r="F8" s="28"/>
      <c r="G8" s="19" t="n">
        <v>1</v>
      </c>
      <c r="H8" s="29" t="str">
        <f aca="false">IF(F8="","NÚMERO TOTAL DE CRÉDITOS NÃO INFORMADO",IF(E8="",0,(MIN(10,10*(MIN(F8,E8)/F8)))))</f>
        <v>NÚMERO TOTAL DE CRÉDITOS NÃO INFORMADO</v>
      </c>
      <c r="I8" s="23" t="s">
        <v>26</v>
      </c>
    </row>
    <row r="9" customFormat="false" ht="115" hidden="false" customHeight="false" outlineLevel="0" collapsed="false">
      <c r="B9" s="17" t="n">
        <v>6</v>
      </c>
      <c r="C9" s="18" t="s">
        <v>27</v>
      </c>
      <c r="D9" s="19" t="s">
        <v>28</v>
      </c>
      <c r="E9" s="27"/>
      <c r="F9" s="21"/>
      <c r="G9" s="30" t="n">
        <v>1</v>
      </c>
      <c r="H9" s="29" t="str">
        <f aca="false">IF(E9="DE",10,IF(E9="40h",8,IF(E9="20h",3,"UNIDADE INVÁLIDA. DIGITE 'DE', '40h' ou '20h'")))</f>
        <v>UNIDADE INVÁLIDA. DIGITE 'DE', '40h' ou '20h'</v>
      </c>
      <c r="I9" s="23" t="s">
        <v>29</v>
      </c>
    </row>
    <row r="10" customFormat="false" ht="61.9" hidden="false" customHeight="false" outlineLevel="0" collapsed="false">
      <c r="B10" s="17" t="n">
        <v>7</v>
      </c>
      <c r="C10" s="18" t="s">
        <v>30</v>
      </c>
      <c r="D10" s="19" t="s">
        <v>31</v>
      </c>
      <c r="E10" s="27"/>
      <c r="F10" s="21"/>
      <c r="G10" s="19" t="n">
        <v>50</v>
      </c>
      <c r="H10" s="22" t="n">
        <f aca="false">IF(E10="",0,E10)</f>
        <v>0</v>
      </c>
      <c r="I10" s="23" t="s">
        <v>32</v>
      </c>
    </row>
    <row r="11" customFormat="false" ht="102" hidden="false" customHeight="true" outlineLevel="0" collapsed="false">
      <c r="B11" s="17" t="n">
        <v>8</v>
      </c>
      <c r="C11" s="18" t="s">
        <v>33</v>
      </c>
      <c r="D11" s="19" t="s">
        <v>21</v>
      </c>
      <c r="E11" s="20"/>
      <c r="F11" s="21"/>
      <c r="G11" s="19" t="n">
        <v>1</v>
      </c>
      <c r="H11" s="22" t="str">
        <f aca="false">IF(E11="Sim",0,IF(E11="Não",1,"UNIDADE INVÁLIDA. DIGITE 'Sim' OU 'Não'"))</f>
        <v>UNIDADE INVÁLIDA. DIGITE 'Sim' OU 'Não'</v>
      </c>
      <c r="I11" s="23" t="s">
        <v>34</v>
      </c>
    </row>
    <row r="12" customFormat="false" ht="105" hidden="false" customHeight="true" outlineLevel="0" collapsed="false">
      <c r="B12" s="17" t="n">
        <v>9</v>
      </c>
      <c r="C12" s="18" t="s">
        <v>35</v>
      </c>
      <c r="D12" s="19" t="s">
        <v>21</v>
      </c>
      <c r="E12" s="20"/>
      <c r="F12" s="21"/>
      <c r="G12" s="19" t="n">
        <v>1</v>
      </c>
      <c r="H12" s="22" t="str">
        <f aca="false">IF(E12="Sim",0,IF(E12="Não",1,"UNIDADE INVÁLIDA. DIGITE 'Sim' OU 'Não'"))</f>
        <v>UNIDADE INVÁLIDA. DIGITE 'Sim' OU 'Não'</v>
      </c>
      <c r="I12" s="23" t="s">
        <v>36</v>
      </c>
    </row>
    <row r="13" customFormat="false" ht="46" hidden="false" customHeight="false" outlineLevel="0" collapsed="false">
      <c r="B13" s="17" t="n">
        <v>11</v>
      </c>
      <c r="C13" s="18" t="s">
        <v>37</v>
      </c>
      <c r="D13" s="30" t="s">
        <v>18</v>
      </c>
      <c r="E13" s="31" t="n">
        <f aca="false">'Anexo IV - Planilha Pontos Docentes'!I17</f>
        <v>0</v>
      </c>
      <c r="F13" s="21"/>
      <c r="G13" s="19" t="n">
        <v>50</v>
      </c>
      <c r="H13" s="22" t="n">
        <f aca="false">E13</f>
        <v>0</v>
      </c>
      <c r="I13" s="23" t="s">
        <v>38</v>
      </c>
    </row>
    <row r="14" customFormat="false" ht="17.5" hidden="false" customHeight="true" outlineLevel="0" collapsed="false">
      <c r="B14" s="32"/>
      <c r="C14" s="33"/>
      <c r="D14" s="33"/>
      <c r="E14" s="34"/>
      <c r="F14" s="34"/>
      <c r="G14" s="35"/>
      <c r="H14" s="33"/>
      <c r="I14" s="36"/>
    </row>
    <row r="15" customFormat="false" ht="17.5" hidden="false" customHeight="true" outlineLevel="0" collapsed="false">
      <c r="B15" s="37"/>
      <c r="C15" s="38"/>
      <c r="D15" s="34"/>
      <c r="E15" s="34"/>
      <c r="F15" s="34"/>
      <c r="G15" s="35"/>
      <c r="H15" s="33"/>
      <c r="I15" s="36"/>
    </row>
    <row r="16" customFormat="false" ht="17.5" hidden="false" customHeight="true" outlineLevel="0" collapsed="false">
      <c r="B16" s="39"/>
      <c r="C16" s="34"/>
      <c r="D16" s="34"/>
      <c r="E16" s="34"/>
      <c r="F16" s="34"/>
      <c r="G16" s="34"/>
      <c r="H16" s="33"/>
      <c r="I16" s="36"/>
    </row>
    <row r="17" customFormat="false" ht="50" hidden="false" customHeight="false" outlineLevel="0" collapsed="false">
      <c r="B17" s="40"/>
      <c r="C17" s="41"/>
      <c r="D17" s="41"/>
      <c r="E17" s="41"/>
      <c r="F17" s="35"/>
      <c r="G17" s="42" t="s">
        <v>39</v>
      </c>
      <c r="H17" s="42" t="s">
        <v>40</v>
      </c>
      <c r="I17" s="43"/>
    </row>
    <row r="18" customFormat="false" ht="29.75" hidden="false" customHeight="true" outlineLevel="0" collapsed="false">
      <c r="B18" s="40"/>
      <c r="C18" s="44"/>
      <c r="D18" s="41"/>
      <c r="E18" s="41"/>
      <c r="F18" s="35"/>
      <c r="G18" s="45" t="n">
        <f aca="false">SUM(G4:G13)</f>
        <v>105.3</v>
      </c>
      <c r="H18" s="46" t="n">
        <f aca="false">SUMPRODUCT(H4:H13,G4:G13)</f>
        <v>1</v>
      </c>
      <c r="I18" s="47"/>
    </row>
    <row r="19" customFormat="false" ht="50" hidden="false" customHeight="false" outlineLevel="0" collapsed="false">
      <c r="B19" s="48"/>
      <c r="C19" s="35"/>
      <c r="D19" s="35"/>
      <c r="E19" s="35"/>
      <c r="F19" s="35"/>
      <c r="G19" s="42" t="s">
        <v>41</v>
      </c>
      <c r="H19" s="49" t="n">
        <f aca="false">H18/G18</f>
        <v>0.00949667616334283</v>
      </c>
      <c r="I19" s="50"/>
    </row>
    <row r="20" customFormat="false" ht="46.5" hidden="false" customHeight="true" outlineLevel="0" collapsed="false">
      <c r="B20" s="51" t="s">
        <v>42</v>
      </c>
      <c r="C20" s="51"/>
      <c r="D20" s="51"/>
      <c r="E20" s="51"/>
      <c r="F20" s="51"/>
      <c r="G20" s="51"/>
      <c r="H20" s="51"/>
      <c r="I20" s="52"/>
    </row>
    <row r="34" customFormat="false" ht="12.75" hidden="false" customHeight="true" outlineLevel="0" collapsed="false"/>
    <row r="35" customFormat="false" ht="13.5" hidden="false" customHeight="true" outlineLevel="0" collapsed="false"/>
  </sheetData>
  <sheetProtection sheet="true" password="d3aa" objects="true" scenarios="true"/>
  <mergeCells count="4">
    <mergeCell ref="B1:I1"/>
    <mergeCell ref="B2:C2"/>
    <mergeCell ref="D2:G2"/>
    <mergeCell ref="B20:H20"/>
  </mergeCells>
  <printOptions headings="false" gridLines="false" gridLinesSet="true" horizontalCentered="true" verticalCentered="true"/>
  <pageMargins left="0.39375" right="0.7875" top="1.18125" bottom="0.7875" header="1.18125" footer="0.511805555555555"/>
  <pageSetup paperSize="9" scale="100" firstPageNumber="1" fitToWidth="1" fitToHeight="1" pageOrder="downThenOver" orientation="landscape" usePrinterDefaults="false" blackAndWhite="false" draft="false" cellComments="none" useFirstPageNumber="true" horizontalDpi="300" verticalDpi="300" copies="1"/>
  <headerFooter differentFirst="false" differentOddEven="false">
    <oddHeader>&amp;CMINISTÉRIO DA EDUCAÇÃO
 SECRETARIA DE EDUCAÇÃO PROFISSIONAL E TECNOLÓGICA
 INSTITUTO FEDERAL DE &amp;9EDUCAÇÃO, CIÊNCIA E TECNOLOGIA DE GOIÁS
 DEPARTAMENTO DE ÁREAS ACADÊMICAS
 CÂMPUS FORMOSA</oddHeader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C1:J20"/>
  <sheetViews>
    <sheetView windowProtection="false" showFormulas="false" showGridLines="true" showRowColHeaders="true" showZeros="true" rightToLeft="false" tabSelected="true" showOutlineSymbols="true" defaultGridColor="true" view="normal" topLeftCell="A7" colorId="64" zoomScale="45" zoomScaleNormal="45" zoomScalePageLayoutView="100" workbookViewId="0">
      <selection pane="topLeft" activeCell="H10" activeCellId="0" sqref="H10"/>
    </sheetView>
  </sheetViews>
  <sheetFormatPr defaultRowHeight="14"/>
  <cols>
    <col collapsed="false" hidden="false" max="2" min="1" style="1" width="10.8010204081633"/>
    <col collapsed="false" hidden="false" max="3" min="3" style="53" width="19.3061224489796"/>
    <col collapsed="false" hidden="false" max="4" min="4" style="53" width="95.5765306122449"/>
    <col collapsed="false" hidden="false" max="5" min="5" style="53" width="25.1071428571429"/>
    <col collapsed="false" hidden="false" max="7" min="6" style="53" width="21.0612244897959"/>
    <col collapsed="false" hidden="false" max="8" min="8" style="53" width="26.0510204081633"/>
    <col collapsed="false" hidden="false" max="9" min="9" style="54" width="21.3265306122449"/>
    <col collapsed="false" hidden="false" max="10" min="10" style="1" width="69.25"/>
    <col collapsed="false" hidden="false" max="1025" min="11" style="1" width="10.8010204081633"/>
  </cols>
  <sheetData>
    <row r="1" customFormat="false" ht="22.5" hidden="false" customHeight="true" outlineLevel="0" collapsed="false">
      <c r="C1" s="0"/>
      <c r="D1" s="0"/>
      <c r="E1" s="0"/>
      <c r="F1" s="0"/>
      <c r="G1" s="0"/>
      <c r="H1" s="0"/>
      <c r="I1" s="0"/>
      <c r="J1" s="0"/>
    </row>
    <row r="2" customFormat="false" ht="39" hidden="false" customHeight="true" outlineLevel="0" collapsed="false">
      <c r="C2" s="55"/>
      <c r="D2" s="55"/>
      <c r="E2" s="55"/>
      <c r="F2" s="55"/>
      <c r="G2" s="55"/>
      <c r="H2" s="55"/>
      <c r="I2" s="55"/>
      <c r="J2" s="0"/>
    </row>
    <row r="3" customFormat="false" ht="69.75" hidden="false" customHeight="true" outlineLevel="0" collapsed="false">
      <c r="C3" s="56" t="s">
        <v>43</v>
      </c>
      <c r="D3" s="56"/>
      <c r="E3" s="56"/>
      <c r="F3" s="56"/>
      <c r="G3" s="56"/>
      <c r="H3" s="56"/>
      <c r="I3" s="56"/>
      <c r="J3" s="56"/>
    </row>
    <row r="4" customFormat="false" ht="41.25" hidden="false" customHeight="true" outlineLevel="0" collapsed="false">
      <c r="C4" s="57" t="s">
        <v>1</v>
      </c>
      <c r="D4" s="58" t="n">
        <f aca="false">'Anexo III - Planilha Afastamento'!D2:G2</f>
        <v>0</v>
      </c>
      <c r="E4" s="58"/>
      <c r="F4" s="58"/>
      <c r="G4" s="58"/>
      <c r="H4" s="58"/>
      <c r="I4" s="58"/>
      <c r="J4" s="58"/>
    </row>
    <row r="5" customFormat="false" ht="5.25" hidden="false" customHeight="true" outlineLevel="0" collapsed="false">
      <c r="C5" s="59"/>
      <c r="D5" s="59"/>
      <c r="E5" s="59"/>
      <c r="F5" s="59"/>
      <c r="G5" s="59"/>
      <c r="H5" s="59"/>
      <c r="I5" s="59"/>
      <c r="J5" s="35"/>
    </row>
    <row r="6" customFormat="false" ht="44.25" hidden="false" customHeight="true" outlineLevel="0" collapsed="false">
      <c r="C6" s="60" t="s">
        <v>44</v>
      </c>
      <c r="D6" s="61" t="s">
        <v>45</v>
      </c>
      <c r="E6" s="62" t="s">
        <v>46</v>
      </c>
      <c r="F6" s="62" t="s">
        <v>8</v>
      </c>
      <c r="G6" s="62" t="s">
        <v>47</v>
      </c>
      <c r="H6" s="63" t="s">
        <v>48</v>
      </c>
      <c r="I6" s="60" t="s">
        <v>49</v>
      </c>
      <c r="J6" s="60" t="s">
        <v>10</v>
      </c>
    </row>
    <row r="7" customFormat="false" ht="44.25" hidden="false" customHeight="true" outlineLevel="0" collapsed="false">
      <c r="C7" s="60"/>
      <c r="D7" s="61"/>
      <c r="E7" s="62"/>
      <c r="F7" s="62"/>
      <c r="G7" s="62"/>
      <c r="H7" s="63"/>
      <c r="I7" s="60"/>
      <c r="J7" s="60"/>
    </row>
    <row r="8" customFormat="false" ht="93" hidden="false" customHeight="true" outlineLevel="0" collapsed="false">
      <c r="C8" s="64" t="s">
        <v>50</v>
      </c>
      <c r="D8" s="65" t="s">
        <v>51</v>
      </c>
      <c r="E8" s="66" t="s">
        <v>52</v>
      </c>
      <c r="F8" s="67" t="n">
        <v>8</v>
      </c>
      <c r="G8" s="67" t="n">
        <v>1</v>
      </c>
      <c r="H8" s="68"/>
      <c r="I8" s="69" t="n">
        <f aca="false">F8*H8</f>
        <v>0</v>
      </c>
      <c r="J8" s="70" t="s">
        <v>53</v>
      </c>
    </row>
    <row r="9" customFormat="false" ht="139" hidden="false" customHeight="false" outlineLevel="0" collapsed="false">
      <c r="C9" s="64"/>
      <c r="D9" s="71" t="s">
        <v>54</v>
      </c>
      <c r="E9" s="72" t="s">
        <v>55</v>
      </c>
      <c r="F9" s="73" t="n">
        <v>2</v>
      </c>
      <c r="G9" s="73" t="n">
        <v>4</v>
      </c>
      <c r="H9" s="74"/>
      <c r="I9" s="69" t="n">
        <f aca="false">F9*H9</f>
        <v>0</v>
      </c>
      <c r="J9" s="70" t="s">
        <v>56</v>
      </c>
    </row>
    <row r="10" customFormat="false" ht="93" hidden="false" customHeight="true" outlineLevel="0" collapsed="false">
      <c r="C10" s="75" t="s">
        <v>57</v>
      </c>
      <c r="D10" s="76" t="s">
        <v>58</v>
      </c>
      <c r="E10" s="66" t="s">
        <v>52</v>
      </c>
      <c r="F10" s="73" t="n">
        <v>8</v>
      </c>
      <c r="G10" s="73" t="n">
        <v>1</v>
      </c>
      <c r="H10" s="74"/>
      <c r="I10" s="69" t="n">
        <f aca="false">F10*H10</f>
        <v>0</v>
      </c>
      <c r="J10" s="70" t="s">
        <v>59</v>
      </c>
    </row>
    <row r="11" customFormat="false" ht="93" hidden="false" customHeight="false" outlineLevel="0" collapsed="false">
      <c r="C11" s="75"/>
      <c r="D11" s="77" t="s">
        <v>60</v>
      </c>
      <c r="E11" s="66" t="s">
        <v>52</v>
      </c>
      <c r="F11" s="78" t="n">
        <v>2</v>
      </c>
      <c r="G11" s="73" t="n">
        <v>3</v>
      </c>
      <c r="H11" s="74"/>
      <c r="I11" s="69" t="n">
        <f aca="false">F11*H11</f>
        <v>0</v>
      </c>
      <c r="J11" s="70" t="s">
        <v>59</v>
      </c>
    </row>
    <row r="12" customFormat="false" ht="102.2" hidden="false" customHeight="false" outlineLevel="0" collapsed="false">
      <c r="C12" s="75"/>
      <c r="D12" s="79" t="s">
        <v>61</v>
      </c>
      <c r="E12" s="66" t="s">
        <v>62</v>
      </c>
      <c r="F12" s="80" t="n">
        <v>1</v>
      </c>
      <c r="G12" s="80" t="n">
        <v>2</v>
      </c>
      <c r="H12" s="81"/>
      <c r="I12" s="69" t="n">
        <f aca="false">F12*H12</f>
        <v>0</v>
      </c>
      <c r="J12" s="70" t="s">
        <v>63</v>
      </c>
    </row>
    <row r="13" customFormat="false" ht="93" hidden="false" customHeight="true" outlineLevel="0" collapsed="false">
      <c r="C13" s="82" t="s">
        <v>64</v>
      </c>
      <c r="D13" s="76" t="s">
        <v>65</v>
      </c>
      <c r="E13" s="66" t="s">
        <v>52</v>
      </c>
      <c r="F13" s="80" t="n">
        <v>8</v>
      </c>
      <c r="G13" s="80" t="n">
        <v>1</v>
      </c>
      <c r="H13" s="81"/>
      <c r="I13" s="69" t="n">
        <f aca="false">F13*H13</f>
        <v>0</v>
      </c>
      <c r="J13" s="70" t="s">
        <v>59</v>
      </c>
    </row>
    <row r="14" customFormat="false" ht="93" hidden="false" customHeight="false" outlineLevel="0" collapsed="false">
      <c r="C14" s="82"/>
      <c r="D14" s="76" t="s">
        <v>66</v>
      </c>
      <c r="E14" s="66" t="s">
        <v>52</v>
      </c>
      <c r="F14" s="80" t="n">
        <v>4</v>
      </c>
      <c r="G14" s="80" t="n">
        <v>2</v>
      </c>
      <c r="H14" s="81"/>
      <c r="I14" s="69" t="n">
        <f aca="false">F14*H14</f>
        <v>0</v>
      </c>
      <c r="J14" s="70" t="s">
        <v>59</v>
      </c>
    </row>
    <row r="15" customFormat="false" ht="116" hidden="false" customHeight="true" outlineLevel="0" collapsed="false">
      <c r="C15" s="82" t="s">
        <v>67</v>
      </c>
      <c r="D15" s="83" t="s">
        <v>68</v>
      </c>
      <c r="E15" s="72" t="s">
        <v>31</v>
      </c>
      <c r="F15" s="73" t="n">
        <v>1.75</v>
      </c>
      <c r="G15" s="73" t="n">
        <v>6</v>
      </c>
      <c r="H15" s="74"/>
      <c r="I15" s="69" t="n">
        <f aca="false">F15*H15</f>
        <v>0</v>
      </c>
      <c r="J15" s="70" t="s">
        <v>69</v>
      </c>
    </row>
    <row r="16" customFormat="false" ht="116" hidden="false" customHeight="false" outlineLevel="0" collapsed="false">
      <c r="C16" s="82"/>
      <c r="D16" s="84" t="s">
        <v>70</v>
      </c>
      <c r="E16" s="85" t="s">
        <v>31</v>
      </c>
      <c r="F16" s="86" t="n">
        <v>2.66</v>
      </c>
      <c r="G16" s="86" t="n">
        <v>6</v>
      </c>
      <c r="H16" s="87"/>
      <c r="I16" s="88" t="n">
        <f aca="false">F16*H16</f>
        <v>0</v>
      </c>
      <c r="J16" s="70" t="s">
        <v>69</v>
      </c>
    </row>
    <row r="17" customFormat="false" ht="30" hidden="false" customHeight="true" outlineLevel="0" collapsed="false">
      <c r="C17" s="89" t="s">
        <v>71</v>
      </c>
      <c r="D17" s="89"/>
      <c r="E17" s="89"/>
      <c r="F17" s="89"/>
      <c r="G17" s="89"/>
      <c r="H17" s="89"/>
      <c r="I17" s="90" t="n">
        <f aca="false">SUM(I8:I16)</f>
        <v>0</v>
      </c>
      <c r="J17" s="91"/>
    </row>
    <row r="18" customFormat="false" ht="14" hidden="false" customHeight="true" outlineLevel="0" collapsed="false">
      <c r="C18" s="35"/>
      <c r="D18" s="35"/>
      <c r="E18" s="35"/>
      <c r="F18" s="92"/>
      <c r="G18" s="92"/>
      <c r="H18" s="92"/>
      <c r="I18" s="35"/>
      <c r="J18" s="91"/>
    </row>
    <row r="19" customFormat="false" ht="25.5" hidden="false" customHeight="true" outlineLevel="0" collapsed="false">
      <c r="C19" s="93" t="s">
        <v>72</v>
      </c>
      <c r="D19" s="93"/>
      <c r="E19" s="93"/>
      <c r="F19" s="93"/>
      <c r="G19" s="93"/>
      <c r="H19" s="93"/>
      <c r="I19" s="93"/>
      <c r="J19" s="91"/>
    </row>
    <row r="20" customFormat="false" ht="25.5" hidden="false" customHeight="true" outlineLevel="0" collapsed="false">
      <c r="C20" s="93" t="s">
        <v>42</v>
      </c>
      <c r="D20" s="93"/>
      <c r="E20" s="93"/>
      <c r="F20" s="93"/>
      <c r="G20" s="93"/>
      <c r="H20" s="93"/>
      <c r="I20" s="93"/>
      <c r="J20" s="91"/>
    </row>
  </sheetData>
  <sheetProtection sheet="true" password="d3aa" objects="true" scenarios="true"/>
  <mergeCells count="18">
    <mergeCell ref="C2:I2"/>
    <mergeCell ref="C3:J3"/>
    <mergeCell ref="D4:J4"/>
    <mergeCell ref="C6:C7"/>
    <mergeCell ref="D6:D7"/>
    <mergeCell ref="E6:E7"/>
    <mergeCell ref="F6:F7"/>
    <mergeCell ref="G6:G7"/>
    <mergeCell ref="H6:H7"/>
    <mergeCell ref="I6:I7"/>
    <mergeCell ref="J6:J7"/>
    <mergeCell ref="C8:C9"/>
    <mergeCell ref="C10:C12"/>
    <mergeCell ref="C13:C14"/>
    <mergeCell ref="C15:C16"/>
    <mergeCell ref="C17:H17"/>
    <mergeCell ref="C19:I19"/>
    <mergeCell ref="C20:I20"/>
  </mergeCells>
  <printOptions headings="false" gridLines="false" gridLinesSet="true" horizontalCentered="false" verticalCentered="false"/>
  <pageMargins left="0.39375" right="0.39375" top="0.7875" bottom="0.7875" header="0.7875" footer="0.7875"/>
  <pageSetup paperSize="9" scale="100" firstPageNumber="0" fitToWidth="1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>&amp;C&amp;"Times New Roman,Normal"&amp;12&amp;A</oddHeader>
    <oddFooter>&amp;C&amp;"Times New Roman,Normal"&amp;12Page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869</TotalTime>
  <Application>LibreOffice/5.1.4.2$Linux_X86_64 LibreOffice_project/10m0$Build-2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2017-07-01T14:36:33Z</dcterms:created>
  <dc:creator/>
  <dc:description/>
  <dc:language>pt-PT</dc:language>
  <cp:lastModifiedBy/>
  <cp:lastPrinted>2018-05-07T20:11:02Z</cp:lastPrinted>
  <dcterms:modified xsi:type="dcterms:W3CDTF">2021-03-17T08:59:14Z</dcterms:modified>
  <cp:revision>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